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1\III kwartał 2021\Zestawienie flot - I kwartał 2021\"/>
    </mc:Choice>
  </mc:AlternateContent>
  <xr:revisionPtr revIDLastSave="0" documentId="13_ncr:1_{5C99652E-D5D7-420D-BE4E-1F137E3027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kw. 2021 r.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K8" i="1" l="1"/>
  <c r="C8" i="1" l="1"/>
  <c r="D8" i="1"/>
  <c r="E8" i="1"/>
  <c r="F8" i="1"/>
  <c r="G8" i="1"/>
  <c r="H8" i="1"/>
  <c r="I8" i="1"/>
  <c r="J8" i="1"/>
  <c r="L8" i="1"/>
  <c r="M8" i="1"/>
  <c r="H16" i="1" l="1"/>
  <c r="N7" i="1"/>
  <c r="N6" i="1"/>
  <c r="N8" i="1" l="1"/>
</calcChain>
</file>

<file path=xl/sharedStrings.xml><?xml version="1.0" encoding="utf-8"?>
<sst xmlns="http://schemas.openxmlformats.org/spreadsheetml/2006/main" count="30" uniqueCount="28">
  <si>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</si>
  <si>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</si>
  <si>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</si>
  <si>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</si>
  <si>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</si>
  <si>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</si>
  <si>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</si>
  <si>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</si>
  <si>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</si>
  <si>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</si>
  <si>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</si>
  <si>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</si>
  <si>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</si>
  <si>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</si>
  <si>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</si>
  <si>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</si>
  <si>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</si>
  <si>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</si>
  <si>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</si>
  <si>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 xml:space="preserve">Avis Budget / Jupol-Car </t>
  </si>
  <si>
    <t>b.d.</t>
  </si>
  <si>
    <t>MasterLease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</si>
  <si>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</si>
  <si>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Hertz</t>
  </si>
  <si>
    <t>Statystyki firm członkowskich PZWLP po I kwartale 2021 r.</t>
  </si>
  <si>
    <t>Sixt</t>
  </si>
  <si>
    <t xml:space="preserve">Razem PZWLP
</t>
  </si>
  <si>
    <t>MHC Mobility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</si>
</sst>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6" applyNumberFormat="0" applyAlignment="0" applyProtection="0"/>
    <xf numFmtId="0" fontId="11" fillId="25" borderId="7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6" applyNumberFormat="0" applyAlignment="0" applyProtection="0"/>
    <xf numFmtId="0" fontId="18" fillId="0" borderId="12" applyNumberFormat="0" applyFill="0" applyAlignment="0" applyProtection="0"/>
    <xf numFmtId="0" fontId="19" fillId="26" borderId="0" applyNumberFormat="0" applyBorder="0" applyAlignment="0" applyProtection="0"/>
    <xf numFmtId="0" fontId="6" fillId="27" borderId="13" applyNumberFormat="0" applyFont="0" applyAlignment="0" applyProtection="0"/>
    <xf numFmtId="0" fontId="20" fillId="24" borderId="8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6" applyNumberFormat="0" applyAlignment="0" applyProtection="0"/>
    <xf numFmtId="0" fontId="23" fillId="24" borderId="8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2" applyNumberFormat="0" applyFill="0" applyAlignment="0" applyProtection="0"/>
    <xf numFmtId="164" fontId="25" fillId="0" borderId="0" applyFon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63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40" fillId="0" borderId="0" xfId="0" applyFont="1"/>
    <xf numFmtId="0" fontId="41" fillId="0" borderId="0" xfId="0" applyFont="1"/>
    <xf numFmtId="0" fontId="33" fillId="0" borderId="0" xfId="0" applyFont="1" applyBorder="1"/>
    <xf numFmtId="0" fontId="33" fillId="0" borderId="17" xfId="0" applyFont="1" applyBorder="1"/>
    <xf numFmtId="0" fontId="34" fillId="0" borderId="1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4" xfId="1" applyFont="1" applyFill="1" applyBorder="1" applyAlignment="1">
      <alignment horizontal="center" vertical="center" wrapText="1"/>
    </xf>
    <xf numFmtId="0" fontId="37" fillId="5" borderId="21" xfId="0" applyFont="1" applyFill="1" applyBorder="1" applyAlignment="1">
      <alignment horizontal="center" vertical="center"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2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38" fillId="0" borderId="24" xfId="1" applyFont="1" applyBorder="1" applyAlignment="1">
      <alignment wrapText="1"/>
    </xf>
    <xf numFmtId="0" fontId="34" fillId="0" borderId="4" xfId="0" applyFont="1" applyBorder="1" applyAlignment="1">
      <alignment horizontal="center" vertical="center" wrapText="1"/>
    </xf>
    <xf numFmtId="0" fontId="34" fillId="2" borderId="17" xfId="0" applyFont="1" applyFill="1" applyBorder="1" applyAlignment="1">
      <alignment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9" fillId="3" borderId="26" xfId="0" applyFont="1" applyFill="1" applyBorder="1"/>
    <xf numFmtId="0" fontId="43" fillId="0" borderId="0" xfId="0" applyFont="1"/>
    <xf numFmtId="3" fontId="35" fillId="5" borderId="24" xfId="0" applyNumberFormat="1" applyFont="1" applyFill="1" applyBorder="1" applyAlignment="1">
      <alignment horizontal="center" vertical="center"/>
    </xf>
    <xf numFmtId="0" fontId="38" fillId="0" borderId="25" xfId="1" applyFont="1" applyBorder="1"/>
    <xf numFmtId="0" fontId="38" fillId="0" borderId="20" xfId="1" applyFont="1" applyBorder="1"/>
    <xf numFmtId="0" fontId="37" fillId="0" borderId="22" xfId="1" applyFont="1" applyBorder="1" applyAlignment="1">
      <alignment wrapText="1"/>
    </xf>
    <xf numFmtId="0" fontId="32" fillId="2" borderId="28" xfId="1" applyFont="1" applyFill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3" fontId="35" fillId="5" borderId="3" xfId="0" applyNumberFormat="1" applyFont="1" applyFill="1" applyBorder="1" applyAlignment="1">
      <alignment horizontal="center" vertical="center"/>
    </xf>
    <xf numFmtId="3" fontId="35" fillId="5" borderId="4" xfId="0" applyNumberFormat="1" applyFont="1" applyFill="1" applyBorder="1" applyAlignment="1">
      <alignment horizontal="center" vertical="center"/>
    </xf>
    <xf numFmtId="3" fontId="35" fillId="5" borderId="5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44" fillId="0" borderId="0" xfId="0" applyFont="1" applyFill="1" applyAlignment="1">
      <alignment horizontal="center" vertical="center" wrapText="1"/>
    </xf>
    <xf numFmtId="0" fontId="40" fillId="0" borderId="0" xfId="0" applyFont="1" applyBorder="1"/>
    <xf numFmtId="3" fontId="34" fillId="0" borderId="5" xfId="0" applyNumberFormat="1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5" fillId="28" borderId="20" xfId="1" applyFont="1" applyFill="1" applyBorder="1" applyAlignment="1">
      <alignment horizontal="center" vertical="center"/>
    </xf>
    <xf numFmtId="0" fontId="36" fillId="28" borderId="18" xfId="0" applyFont="1" applyFill="1" applyBorder="1" applyAlignment="1">
      <alignment horizontal="center" vertical="center"/>
    </xf>
    <xf numFmtId="0" fontId="33" fillId="0" borderId="18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0" fillId="0" borderId="15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6" fillId="28" borderId="27" xfId="0" applyFont="1" applyFill="1" applyBorder="1" applyAlignment="1">
      <alignment horizontal="center" vertical="center"/>
    </xf>
    <xf numFmtId="3" fontId="1" fillId="0" borderId="29" xfId="0" applyNumberFormat="1" applyFont="1" applyFill="1" applyBorder="1" applyAlignment="1">
      <alignment horizontal="center" vertical="center" wrapText="1"/>
    </xf>
    <xf numFmtId="0" fontId="34" fillId="4" borderId="3" xfId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3" fillId="0" borderId="27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7" fillId="5" borderId="3" xfId="0" applyFont="1" applyFill="1" applyBorder="1" applyAlignment="1">
      <alignment horizontal="center" vertical="center" wrapText="1"/>
    </xf>
    <xf numFmtId="0" fontId="39" fillId="3" borderId="24" xfId="0" applyFont="1" applyFill="1" applyBorder="1"/>
    <xf numFmtId="0" fontId="35" fillId="28" borderId="19" xfId="1" applyFont="1" applyFill="1" applyBorder="1" applyAlignment="1">
      <alignment horizontal="center" vertical="center"/>
    </xf>
    <xf numFmtId="0" fontId="34" fillId="0" borderId="25" xfId="1" applyFont="1" applyBorder="1" applyAlignment="1">
      <alignment wrapText="1"/>
    </xf>
    <xf numFmtId="0" fontId="32" fillId="2" borderId="32" xfId="1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zoomScale="80" zoomScaleNormal="80" workbookViewId="0">
      <selection activeCell="M13" sqref="M13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5.21875" style="4" customWidth="1"/>
    <col min="5" max="5" width="15.109375" style="4" customWidth="1"/>
    <col min="6" max="6" width="13.77734375" style="4" customWidth="1"/>
    <col min="7" max="12" width="14.6640625" style="4" customWidth="1"/>
    <col min="13" max="13" width="15.109375" style="4" customWidth="1"/>
    <col min="14" max="14" width="14.5546875" style="4" customWidth="1"/>
    <col min="15" max="15" width="14.88671875" style="4" customWidth="1"/>
    <col min="16" max="16" width="16.77734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47" t="s">
        <v>24</v>
      </c>
      <c r="B1" s="48"/>
      <c r="C1" s="48"/>
      <c r="D1" s="48"/>
      <c r="E1" s="48"/>
      <c r="F1" s="48"/>
      <c r="G1" s="49"/>
      <c r="H1" s="49"/>
      <c r="I1" s="49"/>
      <c r="J1" s="49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 thickBot="1">
      <c r="A3" s="59" t="s">
        <v>10</v>
      </c>
      <c r="B3" s="50"/>
      <c r="C3" s="55"/>
      <c r="D3" s="56"/>
      <c r="E3" s="5"/>
      <c r="F3" s="5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60" t="s">
        <v>0</v>
      </c>
      <c r="B4" s="52" t="s">
        <v>1</v>
      </c>
      <c r="C4" s="52" t="s">
        <v>7</v>
      </c>
      <c r="D4" s="52" t="s">
        <v>8</v>
      </c>
      <c r="E4" s="52" t="s">
        <v>2</v>
      </c>
      <c r="F4" s="52" t="s">
        <v>3</v>
      </c>
      <c r="G4" s="52" t="s">
        <v>17</v>
      </c>
      <c r="H4" s="52" t="s">
        <v>27</v>
      </c>
      <c r="I4" s="52" t="s">
        <v>12</v>
      </c>
      <c r="J4" s="52" t="s">
        <v>14</v>
      </c>
      <c r="K4" s="52" t="s">
        <v>21</v>
      </c>
      <c r="L4" s="52" t="s">
        <v>9</v>
      </c>
      <c r="M4" s="52" t="s">
        <v>16</v>
      </c>
      <c r="N4" s="57" t="s">
        <v>26</v>
      </c>
    </row>
    <row r="5" spans="1:21" ht="24" customHeight="1" thickBot="1">
      <c r="A5" s="61"/>
      <c r="B5" s="31"/>
      <c r="C5" s="31"/>
      <c r="D5" s="17"/>
      <c r="E5" s="31"/>
      <c r="F5" s="17"/>
      <c r="G5" s="17"/>
      <c r="H5" s="17"/>
      <c r="I5" s="17"/>
      <c r="J5" s="17"/>
      <c r="K5" s="17"/>
      <c r="L5" s="17"/>
      <c r="M5" s="17"/>
      <c r="N5" s="17"/>
    </row>
    <row r="6" spans="1:21" ht="19.2" customHeight="1">
      <c r="A6" s="28" t="s">
        <v>4</v>
      </c>
      <c r="B6" s="51">
        <v>11496</v>
      </c>
      <c r="C6" s="51">
        <v>16485</v>
      </c>
      <c r="D6" s="51">
        <v>48841</v>
      </c>
      <c r="E6" s="51">
        <v>3637</v>
      </c>
      <c r="F6" s="51">
        <v>15128</v>
      </c>
      <c r="G6" s="51">
        <v>3582</v>
      </c>
      <c r="H6" s="51">
        <v>9844</v>
      </c>
      <c r="I6" s="51">
        <v>1168</v>
      </c>
      <c r="J6" s="51">
        <v>25350</v>
      </c>
      <c r="K6" s="51">
        <v>8778</v>
      </c>
      <c r="L6" s="51">
        <v>16103</v>
      </c>
      <c r="M6" s="51">
        <v>4271</v>
      </c>
      <c r="N6" s="33">
        <f>SUM(B6:M6)</f>
        <v>164683</v>
      </c>
      <c r="O6" s="36"/>
      <c r="P6" s="36"/>
      <c r="Q6" s="36"/>
    </row>
    <row r="7" spans="1:21" ht="20.399999999999999" customHeight="1">
      <c r="A7" s="29" t="s">
        <v>5</v>
      </c>
      <c r="B7" s="53">
        <v>0</v>
      </c>
      <c r="C7" s="53">
        <v>449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984</v>
      </c>
      <c r="K7" s="53">
        <v>9108</v>
      </c>
      <c r="L7" s="53">
        <v>7578</v>
      </c>
      <c r="M7" s="53">
        <v>118</v>
      </c>
      <c r="N7" s="34">
        <f>SUM(B7:M7)</f>
        <v>18237</v>
      </c>
      <c r="O7" s="36"/>
      <c r="P7" s="36"/>
      <c r="Q7" s="36"/>
    </row>
    <row r="8" spans="1:21" ht="21" customHeight="1" thickBot="1">
      <c r="A8" s="30" t="s">
        <v>6</v>
      </c>
      <c r="B8" s="32">
        <f>SUM(B6:B7)</f>
        <v>11496</v>
      </c>
      <c r="C8" s="39">
        <f t="shared" ref="C8:M8" si="0">SUM(C6,C7)</f>
        <v>16934</v>
      </c>
      <c r="D8" s="39">
        <f t="shared" si="0"/>
        <v>48841</v>
      </c>
      <c r="E8" s="39">
        <f t="shared" si="0"/>
        <v>3637</v>
      </c>
      <c r="F8" s="39">
        <f t="shared" si="0"/>
        <v>15128</v>
      </c>
      <c r="G8" s="39">
        <f t="shared" si="0"/>
        <v>3582</v>
      </c>
      <c r="H8" s="39">
        <f t="shared" si="0"/>
        <v>9844</v>
      </c>
      <c r="I8" s="39">
        <f t="shared" si="0"/>
        <v>1168</v>
      </c>
      <c r="J8" s="39">
        <f t="shared" si="0"/>
        <v>26334</v>
      </c>
      <c r="K8" s="39">
        <f t="shared" si="0"/>
        <v>17886</v>
      </c>
      <c r="L8" s="39">
        <f t="shared" si="0"/>
        <v>23681</v>
      </c>
      <c r="M8" s="39">
        <f t="shared" si="0"/>
        <v>4389</v>
      </c>
      <c r="N8" s="35">
        <f>SUM(B8:M8)</f>
        <v>182920</v>
      </c>
      <c r="O8" s="36"/>
      <c r="P8" s="36"/>
      <c r="Q8" s="36"/>
    </row>
    <row r="9" spans="1:21" ht="21.6" customHeight="1" thickBot="1">
      <c r="A9" s="6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8"/>
    </row>
    <row r="10" spans="1:21" ht="21" customHeight="1">
      <c r="D10" s="7"/>
      <c r="H10" s="8"/>
      <c r="I10" s="8"/>
    </row>
    <row r="11" spans="1:21" ht="16.5" customHeight="1">
      <c r="B11" s="37"/>
      <c r="C11" s="37"/>
      <c r="D11" s="37"/>
      <c r="E11" s="9"/>
    </row>
    <row r="12" spans="1:21" ht="33" customHeight="1">
      <c r="L12" s="36"/>
      <c r="M12" s="36"/>
      <c r="N12" s="36"/>
    </row>
    <row r="13" spans="1:21" ht="55.5" customHeight="1">
      <c r="A13" s="43" t="s">
        <v>11</v>
      </c>
      <c r="B13" s="44"/>
      <c r="C13" s="45"/>
      <c r="D13" s="45"/>
      <c r="E13" s="46"/>
      <c r="F13" s="10"/>
      <c r="J13" s="9"/>
      <c r="K13" s="38"/>
      <c r="L13" s="38"/>
      <c r="O13" s="9"/>
    </row>
    <row r="14" spans="1:21" ht="79.2" customHeight="1">
      <c r="A14" s="11" t="s">
        <v>0</v>
      </c>
      <c r="B14" s="12" t="s">
        <v>19</v>
      </c>
      <c r="C14" s="13" t="s">
        <v>17</v>
      </c>
      <c r="D14" s="13" t="s">
        <v>23</v>
      </c>
      <c r="E14" s="12" t="s">
        <v>13</v>
      </c>
      <c r="F14" s="12" t="s">
        <v>25</v>
      </c>
      <c r="G14" s="12" t="s">
        <v>15</v>
      </c>
      <c r="H14" s="14" t="s">
        <v>22</v>
      </c>
    </row>
    <row r="15" spans="1:21" ht="19.2" customHeight="1" thickBot="1">
      <c r="A15" s="15"/>
      <c r="B15" s="16"/>
      <c r="C15" s="16"/>
      <c r="D15" s="16"/>
      <c r="E15" s="16"/>
      <c r="F15" s="17"/>
      <c r="G15" s="17"/>
      <c r="H15" s="18"/>
    </row>
    <row r="16" spans="1:21" ht="37.200000000000003" customHeight="1" thickBot="1">
      <c r="A16" s="19" t="s">
        <v>18</v>
      </c>
      <c r="B16" s="20" t="s">
        <v>20</v>
      </c>
      <c r="C16" s="40">
        <v>4391</v>
      </c>
      <c r="D16" s="41">
        <v>1225</v>
      </c>
      <c r="E16" s="42">
        <v>1772</v>
      </c>
      <c r="F16" s="42">
        <v>1398</v>
      </c>
      <c r="G16" s="42">
        <v>2511</v>
      </c>
      <c r="H16" s="27">
        <f>SUM(C16:G16)</f>
        <v>11297</v>
      </c>
    </row>
    <row r="17" spans="1:8">
      <c r="A17" s="21"/>
      <c r="B17" s="22"/>
      <c r="C17" s="23"/>
      <c r="D17" s="24"/>
      <c r="E17" s="24"/>
      <c r="F17" s="24"/>
      <c r="G17" s="25"/>
      <c r="H17" s="25"/>
    </row>
    <row r="20" spans="1:8" ht="18">
      <c r="A20" s="26"/>
    </row>
  </sheetData>
  <mergeCells count="3">
    <mergeCell ref="A13:E13"/>
    <mergeCell ref="A1:J1"/>
    <mergeCell ref="A3:D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2021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2021-11-22T16:19:04Z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